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Larry\Desktop\"/>
    </mc:Choice>
  </mc:AlternateContent>
  <bookViews>
    <workbookView xWindow="0" yWindow="0" windowWidth="25125" windowHeight="12435" tabRatio="500"/>
  </bookViews>
  <sheets>
    <sheet name="Income" sheetId="5" r:id="rId1"/>
    <sheet name="Expenses" sheetId="1" r:id="rId2"/>
    <sheet name="Sponsors" sheetId="3" r:id="rId3"/>
    <sheet name="Compensation" sheetId="4" r:id="rId4"/>
  </sheets>
  <calcPr calcId="152511"/>
</workbook>
</file>

<file path=xl/calcChain.xml><?xml version="1.0" encoding="utf-8"?>
<calcChain xmlns="http://schemas.openxmlformats.org/spreadsheetml/2006/main">
  <c r="B7" i="5" l="1"/>
  <c r="D49" i="1" l="1"/>
</calcChain>
</file>

<file path=xl/sharedStrings.xml><?xml version="1.0" encoding="utf-8"?>
<sst xmlns="http://schemas.openxmlformats.org/spreadsheetml/2006/main" count="321" uniqueCount="200">
  <si>
    <t>Dumpster rental</t>
  </si>
  <si>
    <t>Airport parking lot rental</t>
  </si>
  <si>
    <t>Security guards</t>
  </si>
  <si>
    <t>T-shirts</t>
  </si>
  <si>
    <t>Insurance</t>
  </si>
  <si>
    <t>Parking team fee</t>
  </si>
  <si>
    <t>Bicycle valet fee</t>
  </si>
  <si>
    <t>D&amp;M Embroidery</t>
  </si>
  <si>
    <t>Parker Events</t>
  </si>
  <si>
    <t>WMFE</t>
  </si>
  <si>
    <t>Admiral Security Services</t>
  </si>
  <si>
    <t>LRA Insurance</t>
  </si>
  <si>
    <t>City of Orlando</t>
  </si>
  <si>
    <t>cash</t>
  </si>
  <si>
    <t>Sound equipment purchase</t>
  </si>
  <si>
    <t>Sam Ash Music</t>
  </si>
  <si>
    <t>ITEM</t>
  </si>
  <si>
    <t>DATE</t>
  </si>
  <si>
    <t>Natural Awakenings</t>
  </si>
  <si>
    <t>JL Fields</t>
  </si>
  <si>
    <t>Orlando Weekly</t>
  </si>
  <si>
    <t>Constant Contact</t>
  </si>
  <si>
    <t>GoDaddy</t>
  </si>
  <si>
    <t>Greater Orlando Aviation Authority</t>
  </si>
  <si>
    <t>D&amp;G Occasions</t>
  </si>
  <si>
    <t>The College Park Printing Company</t>
  </si>
  <si>
    <t>NOTES</t>
  </si>
  <si>
    <t>Keith McHenry</t>
  </si>
  <si>
    <t>Speaker's travel expenses</t>
  </si>
  <si>
    <t>Ibex Puppetry</t>
  </si>
  <si>
    <t>Entertainment fee</t>
  </si>
  <si>
    <t>COMPANY/PERSON</t>
  </si>
  <si>
    <t>SOURCE</t>
  </si>
  <si>
    <t>AMOUNT</t>
  </si>
  <si>
    <t>Fire inspection</t>
  </si>
  <si>
    <t>Permit processing fee</t>
  </si>
  <si>
    <t>cashier's check</t>
  </si>
  <si>
    <t>Airport parking lot rental deposit</t>
  </si>
  <si>
    <t>Lambda Chi Alpha</t>
  </si>
  <si>
    <t>Educational materials</t>
  </si>
  <si>
    <t>Post office box</t>
  </si>
  <si>
    <t>UPS Store</t>
  </si>
  <si>
    <t>Public Storage</t>
  </si>
  <si>
    <t>Jessi VanPelt</t>
  </si>
  <si>
    <t>credit card</t>
  </si>
  <si>
    <t>METHOD</t>
  </si>
  <si>
    <t>Mercy for Animals</t>
  </si>
  <si>
    <t>Food</t>
  </si>
  <si>
    <t>Thomas M. Bunting Projects</t>
  </si>
  <si>
    <t>Acoustic stage</t>
  </si>
  <si>
    <t>SPONSOR</t>
  </si>
  <si>
    <t>ROLE</t>
  </si>
  <si>
    <t>Vegetarians of Central Florida</t>
  </si>
  <si>
    <t>SPONSOR LEVEL</t>
  </si>
  <si>
    <t>Earth ($10,000.00 equivalent)</t>
  </si>
  <si>
    <t>None</t>
  </si>
  <si>
    <t>Magic 107.7</t>
  </si>
  <si>
    <t>Jungle ($5,000.00 equivalent)</t>
  </si>
  <si>
    <t>Forest ($2,500.00 equivalent)</t>
  </si>
  <si>
    <t>Ourlando</t>
  </si>
  <si>
    <t>Ourlando Music Alliance</t>
  </si>
  <si>
    <t>VegCF paid Orlando Weekly $2,100.00</t>
  </si>
  <si>
    <t>Animal Activists of Central Florida</t>
  </si>
  <si>
    <t>Enzian</t>
  </si>
  <si>
    <t>The Girls Gone Green</t>
  </si>
  <si>
    <t>Global Peace Film Festival</t>
  </si>
  <si>
    <t>Garden ($1,000.00 equivalent)</t>
  </si>
  <si>
    <t>Provided $7,100.00+ of advertising</t>
  </si>
  <si>
    <t>Provided $5,000.00+ of advertising</t>
  </si>
  <si>
    <t>Sponsorship provided as a courtesy for recognition of community support</t>
  </si>
  <si>
    <t>Provided hosting of speaker tent and promotion</t>
  </si>
  <si>
    <t>Provided advertising</t>
  </si>
  <si>
    <t>VegCF paid Natural Awakenings $694.00</t>
  </si>
  <si>
    <t>Provided $1,694.00 of advertising</t>
  </si>
  <si>
    <t>PERSON</t>
  </si>
  <si>
    <t>ORGANIZATION</t>
  </si>
  <si>
    <t>$500.00 per month (contractor fee)</t>
  </si>
  <si>
    <t xml:space="preserve">Vegetarians of Central Florida </t>
  </si>
  <si>
    <t>Larry Rumbough</t>
  </si>
  <si>
    <t>Ryan Feinberg</t>
  </si>
  <si>
    <t>Brandon Mead</t>
  </si>
  <si>
    <t>Jenna Huber</t>
  </si>
  <si>
    <t>Megan Boye</t>
  </si>
  <si>
    <t>Chelsea Mohler</t>
  </si>
  <si>
    <t>Board member</t>
  </si>
  <si>
    <t>Charlie Behrens</t>
  </si>
  <si>
    <t>Board member (recently appointed)</t>
  </si>
  <si>
    <t>Board member (recently retired)</t>
  </si>
  <si>
    <t>MONETARY COMPENSATION</t>
  </si>
  <si>
    <t>Executive director</t>
  </si>
  <si>
    <t>check</t>
  </si>
  <si>
    <t>Vendor fees</t>
  </si>
  <si>
    <t>Board members of AACF receive nothing additional.</t>
  </si>
  <si>
    <t>Primary organizer of the event</t>
  </si>
  <si>
    <t>MONETARY EXCHANGE</t>
  </si>
  <si>
    <t>Board members of VegCF and area organizers (food court/demonstrations, kids zone, artist corner, animal haven, music, etc.) collectively volunteer several hundred hours of their time and each receive a $25.00 gift card to either Dandelion or Infusion, $20.00 in food at event, as well as an event t-shirt, a VegCF water bottle, and sometimes other $5.00 gift cards.</t>
  </si>
  <si>
    <t>VegCF paid The College Park Printing Company $1,230.00</t>
  </si>
  <si>
    <t>Provided $2,230.00 of printing</t>
  </si>
  <si>
    <t>Promoted Veg Fest in their stores and brochure, sponsored the free vegan food sampling</t>
  </si>
  <si>
    <t>*</t>
  </si>
  <si>
    <t>Except for the contracted executive director, none of the board members of VegCF has ever received monetary compensation of any kind. The executive director volunteers without compensation much of her time that is spent on an event. VegCF has never had any employees.</t>
  </si>
  <si>
    <t>None of the board members of AACF has ever received monetary compensation of any kind. AACF has never had any employees.</t>
  </si>
  <si>
    <t>VegCF paid Ibex Puppetry $1,000.00</t>
  </si>
  <si>
    <t>Courtyard by Marriott</t>
  </si>
  <si>
    <t>Park rental fee</t>
  </si>
  <si>
    <t>Park rental deposit</t>
  </si>
  <si>
    <t>Email/registration/survey program</t>
  </si>
  <si>
    <t>Cell phone</t>
  </si>
  <si>
    <t>Sprint</t>
  </si>
  <si>
    <t>75 tables for picnic area, Veg Fest Central, etc.</t>
  </si>
  <si>
    <t>500 chairs for picnic area, Veg Fest Central, etc.</t>
  </si>
  <si>
    <t>Tables rental</t>
  </si>
  <si>
    <t>Chairs rental</t>
  </si>
  <si>
    <t>30 x 30 tent rental</t>
  </si>
  <si>
    <t>Speaker tent</t>
  </si>
  <si>
    <t>Veggie Kids Zone tent</t>
  </si>
  <si>
    <t>20 x 20 tent rental</t>
  </si>
  <si>
    <t>20 bicycle barricades for traffic control, beer garden, etc.</t>
  </si>
  <si>
    <t>7 restrooms</t>
  </si>
  <si>
    <t>1 restroom</t>
  </si>
  <si>
    <t>Portable handwash sinks rental</t>
  </si>
  <si>
    <t>Standard portable restrooms rental</t>
  </si>
  <si>
    <t>1 for restrooms, 1 for food court</t>
  </si>
  <si>
    <t>Bicycle barricades rental</t>
  </si>
  <si>
    <t>Tent permit fee</t>
  </si>
  <si>
    <t>Provided $6,000.00+ of environmental performances, workshops, and materials</t>
  </si>
  <si>
    <t>Whole Foods paid VegCF $400.00 + $600.00 gift cards</t>
  </si>
  <si>
    <t>SPONSOR ROLE</t>
  </si>
  <si>
    <t>Contractor's fee for 4 months</t>
  </si>
  <si>
    <t>none</t>
  </si>
  <si>
    <t>1/2 of annual fee (remaining 1/2 allotted to Central Florida Earth Day)</t>
  </si>
  <si>
    <t>Reimbursement of fee paid to City of Orlando</t>
  </si>
  <si>
    <t>For all other rental items</t>
  </si>
  <si>
    <t>For restrooms/handwash sinks</t>
  </si>
  <si>
    <t>Rental delivery fee</t>
  </si>
  <si>
    <t>Deposit</t>
  </si>
  <si>
    <t>Website domains renewal</t>
  </si>
  <si>
    <t>www.CFVegFest.org and www.CFVegFest.com</t>
  </si>
  <si>
    <t>TOTAL</t>
  </si>
  <si>
    <t>Other event volunteers receive $5.00 in food at event for every two hours that they volunteer, as well as an event t-shirt, a VegCF water bottle, and sometimes other $5.00 gift cards.</t>
  </si>
  <si>
    <t>Event volunteers receive $5.00 in food at event for every two hours that they volunteer</t>
  </si>
  <si>
    <t>Sponsor banners</t>
  </si>
  <si>
    <t>Raffle banner</t>
  </si>
  <si>
    <t>Acquisition of musicians, sound equipment, engineering</t>
  </si>
  <si>
    <t>Rahoe Productions &amp; Representation</t>
  </si>
  <si>
    <t>2 trash dumpsters, 1 recycling dumpster</t>
  </si>
  <si>
    <t>Storage unit</t>
  </si>
  <si>
    <t>Festival Park</t>
  </si>
  <si>
    <t>Liability insurance for event organizers, City of Orlando, and Greater Orlando Aviation Authority</t>
  </si>
  <si>
    <t>Overflow parking</t>
  </si>
  <si>
    <t>Security guards for night before and day of event</t>
  </si>
  <si>
    <t>Environmental performances, workshops, and materials</t>
  </si>
  <si>
    <t>Printing</t>
  </si>
  <si>
    <t>2 Courtyard Marriott hotel nights</t>
  </si>
  <si>
    <t>2 Courtyard Marriott nights, 32,816 airline points for airfare</t>
  </si>
  <si>
    <t>Printing of info guides, signs, posters, and flyers</t>
  </si>
  <si>
    <t>Vegan literature</t>
  </si>
  <si>
    <t>Watermark Media</t>
  </si>
  <si>
    <t>August 1-November 30, 2014</t>
  </si>
  <si>
    <t>Required for food and other vendors</t>
  </si>
  <si>
    <t>Coordination of free bicycle valet</t>
  </si>
  <si>
    <t>Required by Police Department</t>
  </si>
  <si>
    <t>Advertising</t>
  </si>
  <si>
    <t>Print ads</t>
  </si>
  <si>
    <t>Print and online ads</t>
  </si>
  <si>
    <t>Print ad</t>
  </si>
  <si>
    <t>Radio ads</t>
  </si>
  <si>
    <t>PCRM</t>
  </si>
  <si>
    <t>Deposit returned</t>
  </si>
  <si>
    <t>Deposit anticipated to be returned</t>
  </si>
  <si>
    <t>August 1-October 25, 2014</t>
  </si>
  <si>
    <t>PayPal</t>
  </si>
  <si>
    <t>Payment transaction fees</t>
  </si>
  <si>
    <t>Fees for vendor payments made by credit/debit card</t>
  </si>
  <si>
    <t>Return of deposit</t>
  </si>
  <si>
    <t>Return of deposit (anticipated)</t>
  </si>
  <si>
    <t>Most used for free food samples for public at event; remainder used for free food given at certain VegCF public events</t>
  </si>
  <si>
    <t>Vendor fees paid by check and credit/debit card</t>
  </si>
  <si>
    <t>Grant</t>
  </si>
  <si>
    <t>event volunteers</t>
  </si>
  <si>
    <t>Cash</t>
  </si>
  <si>
    <t>Cash collected on day of event for parking fees and t-shirt/water bottle sales</t>
  </si>
  <si>
    <t>Whole Foods Market</t>
  </si>
  <si>
    <t>For speaker tent and food preparation demonstrations; reusable for future events</t>
  </si>
  <si>
    <t>5 hotel rooms</t>
  </si>
  <si>
    <t>Complimentary hotel rooms used for event speakers</t>
  </si>
  <si>
    <t>A Well-Fed World grant for airfare for Keith McHenry (actual cost = $506.20)</t>
  </si>
  <si>
    <t>checks</t>
  </si>
  <si>
    <t>Remainder of balance due</t>
  </si>
  <si>
    <t>Whole Foods Market gift cards</t>
  </si>
  <si>
    <t>Other food vendors' gift cards</t>
  </si>
  <si>
    <t>Some given to volunteers and musicians; some used for board meetings and official meetings with supporters</t>
  </si>
  <si>
    <t>Coordination of $5.00 per vehicle parking at main lot and overflow lot</t>
  </si>
  <si>
    <t>Handicap portable restroom rental</t>
  </si>
  <si>
    <t>(monthly payments)</t>
  </si>
  <si>
    <t>(quarterly payments)</t>
  </si>
  <si>
    <t>Larry Rumbough personally pays additional monthly for a premium plan without reimbursement</t>
  </si>
  <si>
    <t>Larry Rumbough personally pays $51.12 quarterly without reimbursement</t>
  </si>
  <si>
    <t>UCF Future</t>
  </si>
  <si>
    <t>Secondary organizer of the event; coordinator of the Veg Fest raffle (100% of proceeds given to animal rescue groups at Veg Fest)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</si>
</sst>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409]mmmm\ d\,\ yyyy;@"/>
  </numFmts>
  <fonts count="3" x14ac:knownFonts="1">
    <font>
      <sz val="12"/>
      <color theme="1"/>
      <name val="Calibri"/>
      <family val="2"/>
      <scheme val="minor"/>
    </font>
    <font>
      <b/>
      <sz val="10"/>
      <color theme="1"/>
      <name val="Arial"/>
      <family val="2"/>
    </font>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64" fontId="1" fillId="0" borderId="0" xfId="0" applyNumberFormat="1" applyFont="1" applyAlignment="1">
      <alignment horizontal="left"/>
    </xf>
    <xf numFmtId="164" fontId="2" fillId="0" borderId="0" xfId="0" applyNumberFormat="1" applyFont="1" applyAlignment="1">
      <alignment horizontal="left"/>
    </xf>
    <xf numFmtId="0" fontId="1" fillId="0" borderId="0" xfId="0" applyFont="1" applyAlignment="1">
      <alignment horizontal="left"/>
    </xf>
    <xf numFmtId="8" fontId="2" fillId="0" borderId="0" xfId="0" applyNumberFormat="1" applyFont="1" applyAlignment="1">
      <alignment horizontal="left"/>
    </xf>
    <xf numFmtId="0" fontId="2" fillId="0" borderId="0" xfId="0" applyFont="1" applyAlignment="1">
      <alignment horizontal="left"/>
    </xf>
    <xf numFmtId="8" fontId="1" fillId="0" borderId="0" xfId="0" applyNumberFormat="1" applyFont="1" applyAlignment="1">
      <alignment horizontal="left"/>
    </xf>
    <xf numFmtId="6" fontId="2" fillId="0" borderId="0" xfId="0" applyNumberFormat="1"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heetViews>
  <sheetFormatPr defaultRowHeight="12.75" x14ac:dyDescent="0.2"/>
  <cols>
    <col min="1" max="1" width="23.625" style="2" customWidth="1"/>
    <col min="2" max="2" width="10.625" style="7" customWidth="1"/>
    <col min="3" max="3" width="84.75" style="2" customWidth="1"/>
    <col min="4" max="16384" width="9" style="2"/>
  </cols>
  <sheetData>
    <row r="1" spans="1:3" s="1" customFormat="1" x14ac:dyDescent="0.2">
      <c r="A1" s="1" t="s">
        <v>32</v>
      </c>
      <c r="B1" s="5" t="s">
        <v>33</v>
      </c>
      <c r="C1" s="1" t="s">
        <v>26</v>
      </c>
    </row>
    <row r="2" spans="1:3" x14ac:dyDescent="0.2">
      <c r="A2" s="2" t="s">
        <v>91</v>
      </c>
      <c r="B2" s="6">
        <v>19464.400000000001</v>
      </c>
      <c r="C2" s="2" t="s">
        <v>177</v>
      </c>
    </row>
    <row r="3" spans="1:3" x14ac:dyDescent="0.2">
      <c r="A3" s="2" t="s">
        <v>178</v>
      </c>
      <c r="B3" s="6">
        <v>500</v>
      </c>
      <c r="C3" s="2" t="s">
        <v>186</v>
      </c>
    </row>
    <row r="4" spans="1:3" x14ac:dyDescent="0.2">
      <c r="A4" s="2" t="s">
        <v>180</v>
      </c>
      <c r="B4" s="6">
        <v>4386</v>
      </c>
      <c r="C4" s="2" t="s">
        <v>181</v>
      </c>
    </row>
    <row r="5" spans="1:3" x14ac:dyDescent="0.2">
      <c r="A5" s="2" t="s">
        <v>105</v>
      </c>
      <c r="B5" s="6">
        <v>1000</v>
      </c>
      <c r="C5" s="2" t="s">
        <v>175</v>
      </c>
    </row>
    <row r="6" spans="1:3" x14ac:dyDescent="0.2">
      <c r="A6" s="2" t="s">
        <v>37</v>
      </c>
      <c r="B6" s="6">
        <v>300</v>
      </c>
      <c r="C6" s="2" t="s">
        <v>174</v>
      </c>
    </row>
    <row r="7" spans="1:3" s="1" customFormat="1" x14ac:dyDescent="0.2">
      <c r="A7" s="1" t="s">
        <v>138</v>
      </c>
      <c r="B7" s="8">
        <f>SUM(B2:B6)</f>
        <v>25650.400000000001</v>
      </c>
    </row>
    <row r="8" spans="1:3" x14ac:dyDescent="0.2">
      <c r="B8" s="6"/>
    </row>
    <row r="9" spans="1:3" x14ac:dyDescent="0.2">
      <c r="A9" s="2" t="s">
        <v>189</v>
      </c>
      <c r="B9" s="6">
        <v>600</v>
      </c>
      <c r="C9" s="2" t="s">
        <v>176</v>
      </c>
    </row>
    <row r="10" spans="1:3" x14ac:dyDescent="0.2">
      <c r="A10" s="2" t="s">
        <v>190</v>
      </c>
      <c r="B10" s="6">
        <v>1600</v>
      </c>
      <c r="C10" s="2" t="s">
        <v>191</v>
      </c>
    </row>
    <row r="11" spans="1:3" x14ac:dyDescent="0.2">
      <c r="A11" s="2" t="s">
        <v>103</v>
      </c>
      <c r="B11" s="7" t="s">
        <v>184</v>
      </c>
      <c r="C11" s="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defaultColWidth="11" defaultRowHeight="12.75" x14ac:dyDescent="0.2"/>
  <cols>
    <col min="1" max="1" width="26" style="2" customWidth="1"/>
    <col min="2" max="2" width="27.625" style="2" customWidth="1"/>
    <col min="3" max="3" width="21.625" style="2" customWidth="1"/>
    <col min="4" max="4" width="9.75" style="7" customWidth="1"/>
    <col min="5" max="5" width="12.375" style="2" customWidth="1"/>
    <col min="6" max="6" width="68.75" style="2" customWidth="1"/>
    <col min="7" max="16384" width="11" style="2"/>
  </cols>
  <sheetData>
    <row r="1" spans="1:6" x14ac:dyDescent="0.2">
      <c r="A1" s="1" t="s">
        <v>16</v>
      </c>
      <c r="B1" s="1" t="s">
        <v>31</v>
      </c>
      <c r="C1" s="3" t="s">
        <v>17</v>
      </c>
      <c r="D1" s="5" t="s">
        <v>33</v>
      </c>
      <c r="E1" s="1" t="s">
        <v>45</v>
      </c>
      <c r="F1" s="1" t="s">
        <v>26</v>
      </c>
    </row>
    <row r="2" spans="1:6" x14ac:dyDescent="0.2">
      <c r="A2" s="2" t="s">
        <v>136</v>
      </c>
      <c r="B2" s="2" t="s">
        <v>22</v>
      </c>
      <c r="C2" s="4">
        <v>41680</v>
      </c>
      <c r="D2" s="6">
        <v>24.43</v>
      </c>
      <c r="E2" s="2" t="s">
        <v>44</v>
      </c>
      <c r="F2" s="2" t="s">
        <v>137</v>
      </c>
    </row>
    <row r="3" spans="1:6" x14ac:dyDescent="0.2">
      <c r="A3" s="2" t="s">
        <v>106</v>
      </c>
      <c r="B3" s="2" t="s">
        <v>21</v>
      </c>
      <c r="C3" s="4">
        <v>41681</v>
      </c>
      <c r="D3" s="6">
        <v>252</v>
      </c>
      <c r="E3" s="2" t="s">
        <v>44</v>
      </c>
      <c r="F3" s="2" t="s">
        <v>130</v>
      </c>
    </row>
    <row r="4" spans="1:6" x14ac:dyDescent="0.2">
      <c r="A4" s="2" t="s">
        <v>162</v>
      </c>
      <c r="B4" s="2" t="s">
        <v>18</v>
      </c>
      <c r="C4" s="4">
        <v>41871</v>
      </c>
      <c r="D4" s="6">
        <v>694</v>
      </c>
      <c r="E4" s="2" t="s">
        <v>44</v>
      </c>
      <c r="F4" s="2" t="s">
        <v>163</v>
      </c>
    </row>
    <row r="5" spans="1:6" x14ac:dyDescent="0.2">
      <c r="A5" s="2" t="s">
        <v>35</v>
      </c>
      <c r="B5" s="2" t="s">
        <v>12</v>
      </c>
      <c r="C5" s="4">
        <v>41877</v>
      </c>
      <c r="D5" s="6">
        <v>500</v>
      </c>
      <c r="E5" s="2" t="s">
        <v>90</v>
      </c>
      <c r="F5" s="2" t="s">
        <v>161</v>
      </c>
    </row>
    <row r="6" spans="1:6" x14ac:dyDescent="0.2">
      <c r="A6" s="2" t="s">
        <v>14</v>
      </c>
      <c r="B6" s="2" t="s">
        <v>15</v>
      </c>
      <c r="C6" s="4">
        <v>41901</v>
      </c>
      <c r="D6" s="6">
        <v>712.19</v>
      </c>
      <c r="E6" s="2" t="s">
        <v>44</v>
      </c>
      <c r="F6" s="2" t="s">
        <v>183</v>
      </c>
    </row>
    <row r="7" spans="1:6" x14ac:dyDescent="0.2">
      <c r="A7" s="2" t="s">
        <v>162</v>
      </c>
      <c r="B7" s="2" t="s">
        <v>20</v>
      </c>
      <c r="C7" s="4">
        <v>41908</v>
      </c>
      <c r="D7" s="6">
        <v>2100</v>
      </c>
      <c r="E7" s="2" t="s">
        <v>44</v>
      </c>
      <c r="F7" s="2" t="s">
        <v>164</v>
      </c>
    </row>
    <row r="8" spans="1:6" x14ac:dyDescent="0.2">
      <c r="A8" s="2" t="s">
        <v>39</v>
      </c>
      <c r="B8" s="2" t="s">
        <v>46</v>
      </c>
      <c r="C8" s="4">
        <v>41914</v>
      </c>
      <c r="D8" s="6">
        <v>44.47</v>
      </c>
      <c r="E8" s="2" t="s">
        <v>44</v>
      </c>
      <c r="F8" s="2" t="s">
        <v>156</v>
      </c>
    </row>
    <row r="9" spans="1:6" x14ac:dyDescent="0.2">
      <c r="A9" s="2" t="s">
        <v>39</v>
      </c>
      <c r="B9" s="2" t="s">
        <v>167</v>
      </c>
      <c r="C9" s="4">
        <v>41919</v>
      </c>
      <c r="D9" s="6">
        <v>138.5</v>
      </c>
      <c r="E9" s="2" t="s">
        <v>44</v>
      </c>
      <c r="F9" s="2" t="s">
        <v>156</v>
      </c>
    </row>
    <row r="10" spans="1:6" x14ac:dyDescent="0.2">
      <c r="A10" s="2" t="s">
        <v>28</v>
      </c>
      <c r="B10" s="2" t="s">
        <v>19</v>
      </c>
      <c r="C10" s="4">
        <v>41920</v>
      </c>
      <c r="D10" s="6">
        <v>0</v>
      </c>
      <c r="E10" s="2" t="s">
        <v>129</v>
      </c>
      <c r="F10" s="2" t="s">
        <v>154</v>
      </c>
    </row>
    <row r="11" spans="1:6" x14ac:dyDescent="0.2">
      <c r="A11" s="2" t="s">
        <v>162</v>
      </c>
      <c r="B11" s="2" t="s">
        <v>157</v>
      </c>
      <c r="C11" s="4">
        <v>41921</v>
      </c>
      <c r="D11" s="6">
        <v>319</v>
      </c>
      <c r="E11" s="2" t="s">
        <v>44</v>
      </c>
      <c r="F11" s="2" t="s">
        <v>165</v>
      </c>
    </row>
    <row r="12" spans="1:6" x14ac:dyDescent="0.2">
      <c r="A12" s="2" t="s">
        <v>105</v>
      </c>
      <c r="B12" s="2" t="s">
        <v>12</v>
      </c>
      <c r="C12" s="4">
        <v>41927</v>
      </c>
      <c r="D12" s="6">
        <v>1000</v>
      </c>
      <c r="E12" s="2" t="s">
        <v>44</v>
      </c>
      <c r="F12" s="2" t="s">
        <v>169</v>
      </c>
    </row>
    <row r="13" spans="1:6" x14ac:dyDescent="0.2">
      <c r="A13" s="2" t="s">
        <v>104</v>
      </c>
      <c r="B13" s="2" t="s">
        <v>12</v>
      </c>
      <c r="C13" s="4">
        <v>41927</v>
      </c>
      <c r="D13" s="6">
        <v>1450</v>
      </c>
      <c r="E13" s="2" t="s">
        <v>44</v>
      </c>
      <c r="F13" s="2" t="s">
        <v>147</v>
      </c>
    </row>
    <row r="14" spans="1:6" x14ac:dyDescent="0.2">
      <c r="A14" s="2" t="s">
        <v>34</v>
      </c>
      <c r="B14" s="2" t="s">
        <v>12</v>
      </c>
      <c r="C14" s="4">
        <v>41928</v>
      </c>
      <c r="D14" s="6">
        <v>200</v>
      </c>
      <c r="E14" s="2" t="s">
        <v>90</v>
      </c>
      <c r="F14" s="2" t="s">
        <v>159</v>
      </c>
    </row>
    <row r="15" spans="1:6" x14ac:dyDescent="0.2">
      <c r="A15" s="2" t="s">
        <v>1</v>
      </c>
      <c r="B15" s="2" t="s">
        <v>23</v>
      </c>
      <c r="C15" s="4">
        <v>41928</v>
      </c>
      <c r="D15" s="6">
        <v>500</v>
      </c>
      <c r="E15" s="2" t="s">
        <v>36</v>
      </c>
      <c r="F15" s="2" t="s">
        <v>149</v>
      </c>
    </row>
    <row r="16" spans="1:6" x14ac:dyDescent="0.2">
      <c r="A16" s="2" t="s">
        <v>37</v>
      </c>
      <c r="B16" s="2" t="s">
        <v>23</v>
      </c>
      <c r="C16" s="4">
        <v>41928</v>
      </c>
      <c r="D16" s="6">
        <v>300</v>
      </c>
      <c r="E16" s="2" t="s">
        <v>36</v>
      </c>
      <c r="F16" s="2" t="s">
        <v>168</v>
      </c>
    </row>
    <row r="17" spans="1:6" x14ac:dyDescent="0.2">
      <c r="A17" s="2" t="s">
        <v>4</v>
      </c>
      <c r="B17" s="2" t="s">
        <v>11</v>
      </c>
      <c r="C17" s="4">
        <v>41930</v>
      </c>
      <c r="D17" s="6">
        <v>676.12</v>
      </c>
      <c r="E17" s="2" t="s">
        <v>90</v>
      </c>
      <c r="F17" s="2" t="s">
        <v>148</v>
      </c>
    </row>
    <row r="18" spans="1:6" x14ac:dyDescent="0.2">
      <c r="A18" s="2" t="s">
        <v>3</v>
      </c>
      <c r="B18" s="2" t="s">
        <v>7</v>
      </c>
      <c r="C18" s="4">
        <v>41932</v>
      </c>
      <c r="D18" s="6">
        <v>1000</v>
      </c>
      <c r="E18" s="2" t="s">
        <v>90</v>
      </c>
      <c r="F18" s="2" t="s">
        <v>135</v>
      </c>
    </row>
    <row r="19" spans="1:6" x14ac:dyDescent="0.2">
      <c r="A19" s="2" t="s">
        <v>152</v>
      </c>
      <c r="B19" s="2" t="s">
        <v>24</v>
      </c>
      <c r="C19" s="4">
        <v>41933</v>
      </c>
      <c r="D19" s="6">
        <v>209.9</v>
      </c>
      <c r="E19" s="2" t="s">
        <v>44</v>
      </c>
      <c r="F19" s="2" t="s">
        <v>141</v>
      </c>
    </row>
    <row r="20" spans="1:6" x14ac:dyDescent="0.2">
      <c r="A20" s="2" t="s">
        <v>162</v>
      </c>
      <c r="B20" s="2" t="s">
        <v>9</v>
      </c>
      <c r="C20" s="4">
        <v>41933</v>
      </c>
      <c r="D20" s="6">
        <v>495</v>
      </c>
      <c r="E20" s="2" t="s">
        <v>44</v>
      </c>
      <c r="F20" s="2" t="s">
        <v>166</v>
      </c>
    </row>
    <row r="21" spans="1:6" x14ac:dyDescent="0.2">
      <c r="A21" s="2" t="s">
        <v>152</v>
      </c>
      <c r="B21" s="2" t="s">
        <v>24</v>
      </c>
      <c r="C21" s="4">
        <v>41935</v>
      </c>
      <c r="D21" s="6">
        <v>24.99</v>
      </c>
      <c r="E21" s="2" t="s">
        <v>44</v>
      </c>
      <c r="F21" s="2" t="s">
        <v>142</v>
      </c>
    </row>
    <row r="22" spans="1:6" x14ac:dyDescent="0.2">
      <c r="A22" s="2" t="s">
        <v>3</v>
      </c>
      <c r="B22" s="2" t="s">
        <v>7</v>
      </c>
      <c r="C22" s="4">
        <v>41936</v>
      </c>
      <c r="D22" s="6">
        <v>388</v>
      </c>
      <c r="E22" s="2" t="s">
        <v>90</v>
      </c>
      <c r="F22" s="2" t="s">
        <v>188</v>
      </c>
    </row>
    <row r="23" spans="1:6" x14ac:dyDescent="0.2">
      <c r="A23" s="2" t="s">
        <v>116</v>
      </c>
      <c r="B23" s="2" t="s">
        <v>8</v>
      </c>
      <c r="C23" s="4">
        <v>41936</v>
      </c>
      <c r="D23" s="6">
        <v>240</v>
      </c>
      <c r="E23" s="2" t="s">
        <v>44</v>
      </c>
      <c r="F23" s="2" t="s">
        <v>115</v>
      </c>
    </row>
    <row r="24" spans="1:6" x14ac:dyDescent="0.2">
      <c r="A24" s="2" t="s">
        <v>113</v>
      </c>
      <c r="B24" s="2" t="s">
        <v>8</v>
      </c>
      <c r="C24" s="4">
        <v>41936</v>
      </c>
      <c r="D24" s="6">
        <v>450</v>
      </c>
      <c r="E24" s="2" t="s">
        <v>44</v>
      </c>
      <c r="F24" s="2" t="s">
        <v>114</v>
      </c>
    </row>
    <row r="25" spans="1:6" x14ac:dyDescent="0.2">
      <c r="A25" s="2" t="s">
        <v>123</v>
      </c>
      <c r="B25" s="2" t="s">
        <v>8</v>
      </c>
      <c r="C25" s="4">
        <v>41936</v>
      </c>
      <c r="D25" s="6">
        <v>200</v>
      </c>
      <c r="E25" s="2" t="s">
        <v>44</v>
      </c>
      <c r="F25" s="2" t="s">
        <v>117</v>
      </c>
    </row>
    <row r="26" spans="1:6" x14ac:dyDescent="0.2">
      <c r="A26" s="2" t="s">
        <v>112</v>
      </c>
      <c r="B26" s="2" t="s">
        <v>8</v>
      </c>
      <c r="C26" s="4">
        <v>41936</v>
      </c>
      <c r="D26" s="6">
        <v>450</v>
      </c>
      <c r="E26" s="2" t="s">
        <v>44</v>
      </c>
      <c r="F26" s="2" t="s">
        <v>110</v>
      </c>
    </row>
    <row r="27" spans="1:6" x14ac:dyDescent="0.2">
      <c r="A27" s="2" t="s">
        <v>193</v>
      </c>
      <c r="B27" s="2" t="s">
        <v>8</v>
      </c>
      <c r="C27" s="4">
        <v>41936</v>
      </c>
      <c r="D27" s="6">
        <v>95</v>
      </c>
      <c r="E27" s="2" t="s">
        <v>44</v>
      </c>
      <c r="F27" s="2" t="s">
        <v>119</v>
      </c>
    </row>
    <row r="28" spans="1:6" x14ac:dyDescent="0.2">
      <c r="A28" s="2" t="s">
        <v>120</v>
      </c>
      <c r="B28" s="2" t="s">
        <v>8</v>
      </c>
      <c r="C28" s="4">
        <v>41936</v>
      </c>
      <c r="D28" s="6">
        <v>190</v>
      </c>
      <c r="E28" s="2" t="s">
        <v>44</v>
      </c>
      <c r="F28" s="2" t="s">
        <v>122</v>
      </c>
    </row>
    <row r="29" spans="1:6" x14ac:dyDescent="0.2">
      <c r="A29" s="2" t="s">
        <v>134</v>
      </c>
      <c r="B29" s="2" t="s">
        <v>8</v>
      </c>
      <c r="C29" s="4">
        <v>41936</v>
      </c>
      <c r="D29" s="6">
        <v>160</v>
      </c>
      <c r="E29" s="2" t="s">
        <v>44</v>
      </c>
      <c r="F29" s="2" t="s">
        <v>133</v>
      </c>
    </row>
    <row r="30" spans="1:6" x14ac:dyDescent="0.2">
      <c r="A30" s="2" t="s">
        <v>134</v>
      </c>
      <c r="B30" s="2" t="s">
        <v>8</v>
      </c>
      <c r="C30" s="4">
        <v>41936</v>
      </c>
      <c r="D30" s="6">
        <v>160</v>
      </c>
      <c r="E30" s="2" t="s">
        <v>44</v>
      </c>
      <c r="F30" s="2" t="s">
        <v>132</v>
      </c>
    </row>
    <row r="31" spans="1:6" x14ac:dyDescent="0.2">
      <c r="A31" s="2" t="s">
        <v>121</v>
      </c>
      <c r="B31" s="2" t="s">
        <v>8</v>
      </c>
      <c r="C31" s="4">
        <v>41936</v>
      </c>
      <c r="D31" s="6">
        <v>525</v>
      </c>
      <c r="E31" s="2" t="s">
        <v>44</v>
      </c>
      <c r="F31" s="2" t="s">
        <v>118</v>
      </c>
    </row>
    <row r="32" spans="1:6" x14ac:dyDescent="0.2">
      <c r="A32" s="2" t="s">
        <v>111</v>
      </c>
      <c r="B32" s="2" t="s">
        <v>8</v>
      </c>
      <c r="C32" s="4">
        <v>41936</v>
      </c>
      <c r="D32" s="6">
        <v>450</v>
      </c>
      <c r="E32" s="2" t="s">
        <v>44</v>
      </c>
      <c r="F32" s="2" t="s">
        <v>109</v>
      </c>
    </row>
    <row r="33" spans="1:6" x14ac:dyDescent="0.2">
      <c r="A33" s="2" t="s">
        <v>124</v>
      </c>
      <c r="B33" s="2" t="s">
        <v>8</v>
      </c>
      <c r="C33" s="4">
        <v>41936</v>
      </c>
      <c r="D33" s="6">
        <v>200</v>
      </c>
      <c r="E33" s="2" t="s">
        <v>44</v>
      </c>
      <c r="F33" s="2" t="s">
        <v>131</v>
      </c>
    </row>
    <row r="34" spans="1:6" x14ac:dyDescent="0.2">
      <c r="A34" s="2" t="s">
        <v>5</v>
      </c>
      <c r="B34" s="2" t="s">
        <v>38</v>
      </c>
      <c r="C34" s="4">
        <v>41937</v>
      </c>
      <c r="D34" s="6">
        <v>1295</v>
      </c>
      <c r="E34" s="2" t="s">
        <v>13</v>
      </c>
      <c r="F34" s="2" t="s">
        <v>192</v>
      </c>
    </row>
    <row r="35" spans="1:6" x14ac:dyDescent="0.2">
      <c r="A35" s="2" t="s">
        <v>6</v>
      </c>
      <c r="B35" s="2" t="s">
        <v>48</v>
      </c>
      <c r="C35" s="4">
        <v>41937</v>
      </c>
      <c r="D35" s="6">
        <v>200</v>
      </c>
      <c r="E35" s="2" t="s">
        <v>13</v>
      </c>
      <c r="F35" s="2" t="s">
        <v>160</v>
      </c>
    </row>
    <row r="36" spans="1:6" x14ac:dyDescent="0.2">
      <c r="A36" s="2" t="s">
        <v>47</v>
      </c>
      <c r="B36" s="2" t="s">
        <v>179</v>
      </c>
      <c r="C36" s="4">
        <v>41937</v>
      </c>
      <c r="D36" s="6">
        <v>900</v>
      </c>
      <c r="E36" s="2" t="s">
        <v>13</v>
      </c>
      <c r="F36" s="2" t="s">
        <v>140</v>
      </c>
    </row>
    <row r="37" spans="1:6" x14ac:dyDescent="0.2">
      <c r="A37" s="2" t="s">
        <v>2</v>
      </c>
      <c r="B37" s="2" t="s">
        <v>10</v>
      </c>
      <c r="C37" s="4">
        <v>41955</v>
      </c>
      <c r="D37" s="6">
        <v>455</v>
      </c>
      <c r="E37" s="2" t="s">
        <v>90</v>
      </c>
      <c r="F37" s="2" t="s">
        <v>150</v>
      </c>
    </row>
    <row r="38" spans="1:6" x14ac:dyDescent="0.2">
      <c r="A38" s="2" t="s">
        <v>30</v>
      </c>
      <c r="B38" s="2" t="s">
        <v>29</v>
      </c>
      <c r="C38" s="4">
        <v>41955</v>
      </c>
      <c r="D38" s="6">
        <v>1000</v>
      </c>
      <c r="E38" s="2" t="s">
        <v>90</v>
      </c>
      <c r="F38" s="2" t="s">
        <v>151</v>
      </c>
    </row>
    <row r="39" spans="1:6" x14ac:dyDescent="0.2">
      <c r="A39" s="2" t="s">
        <v>28</v>
      </c>
      <c r="B39" s="2" t="s">
        <v>27</v>
      </c>
      <c r="C39" s="4">
        <v>41955</v>
      </c>
      <c r="D39" s="6">
        <v>506.2</v>
      </c>
      <c r="E39" s="2" t="s">
        <v>90</v>
      </c>
      <c r="F39" s="2" t="s">
        <v>153</v>
      </c>
    </row>
    <row r="40" spans="1:6" x14ac:dyDescent="0.2">
      <c r="A40" s="2" t="s">
        <v>49</v>
      </c>
      <c r="B40" s="2" t="s">
        <v>144</v>
      </c>
      <c r="C40" s="4">
        <v>41955</v>
      </c>
      <c r="D40" s="6">
        <v>400</v>
      </c>
      <c r="E40" s="2" t="s">
        <v>90</v>
      </c>
      <c r="F40" s="2" t="s">
        <v>143</v>
      </c>
    </row>
    <row r="41" spans="1:6" x14ac:dyDescent="0.2">
      <c r="A41" s="2" t="s">
        <v>152</v>
      </c>
      <c r="B41" s="2" t="s">
        <v>25</v>
      </c>
      <c r="C41" s="4">
        <v>41955</v>
      </c>
      <c r="D41" s="6">
        <v>1230</v>
      </c>
      <c r="E41" s="2" t="s">
        <v>90</v>
      </c>
      <c r="F41" s="2" t="s">
        <v>155</v>
      </c>
    </row>
    <row r="42" spans="1:6" x14ac:dyDescent="0.2">
      <c r="A42" s="2" t="s">
        <v>162</v>
      </c>
      <c r="B42" s="2" t="s">
        <v>198</v>
      </c>
      <c r="C42" s="4">
        <v>41958</v>
      </c>
      <c r="D42" s="6">
        <v>267.60000000000002</v>
      </c>
      <c r="E42" s="2" t="s">
        <v>44</v>
      </c>
      <c r="F42" s="2" t="s">
        <v>165</v>
      </c>
    </row>
    <row r="43" spans="1:6" x14ac:dyDescent="0.2">
      <c r="A43" s="2" t="s">
        <v>0</v>
      </c>
      <c r="B43" s="2" t="s">
        <v>12</v>
      </c>
      <c r="C43" s="4">
        <v>41963</v>
      </c>
      <c r="D43" s="6">
        <v>397.08</v>
      </c>
      <c r="E43" s="2" t="s">
        <v>44</v>
      </c>
      <c r="F43" s="2" t="s">
        <v>145</v>
      </c>
    </row>
    <row r="44" spans="1:6" x14ac:dyDescent="0.2">
      <c r="A44" s="2" t="s">
        <v>146</v>
      </c>
      <c r="B44" s="2" t="s">
        <v>42</v>
      </c>
      <c r="C44" s="4" t="s">
        <v>194</v>
      </c>
      <c r="D44" s="6">
        <v>492.06</v>
      </c>
      <c r="E44" s="2" t="s">
        <v>44</v>
      </c>
      <c r="F44" s="2" t="s">
        <v>130</v>
      </c>
    </row>
    <row r="45" spans="1:6" x14ac:dyDescent="0.2">
      <c r="A45" s="2" t="s">
        <v>107</v>
      </c>
      <c r="B45" s="2" t="s">
        <v>108</v>
      </c>
      <c r="C45" s="4" t="s">
        <v>194</v>
      </c>
      <c r="D45" s="6">
        <v>0</v>
      </c>
      <c r="E45" s="2" t="s">
        <v>129</v>
      </c>
      <c r="F45" s="2" t="s">
        <v>196</v>
      </c>
    </row>
    <row r="46" spans="1:6" x14ac:dyDescent="0.2">
      <c r="A46" s="2" t="s">
        <v>40</v>
      </c>
      <c r="B46" s="2" t="s">
        <v>41</v>
      </c>
      <c r="C46" s="2" t="s">
        <v>195</v>
      </c>
      <c r="D46" s="6">
        <v>0</v>
      </c>
      <c r="E46" s="2" t="s">
        <v>129</v>
      </c>
      <c r="F46" s="2" t="s">
        <v>197</v>
      </c>
    </row>
    <row r="47" spans="1:6" x14ac:dyDescent="0.2">
      <c r="A47" s="2" t="s">
        <v>89</v>
      </c>
      <c r="B47" s="2" t="s">
        <v>43</v>
      </c>
      <c r="C47" s="4" t="s">
        <v>158</v>
      </c>
      <c r="D47" s="6">
        <v>2000</v>
      </c>
      <c r="E47" s="2" t="s">
        <v>187</v>
      </c>
      <c r="F47" s="2" t="s">
        <v>128</v>
      </c>
    </row>
    <row r="48" spans="1:6" x14ac:dyDescent="0.2">
      <c r="A48" s="2" t="s">
        <v>172</v>
      </c>
      <c r="B48" s="2" t="s">
        <v>171</v>
      </c>
      <c r="C48" s="4" t="s">
        <v>170</v>
      </c>
      <c r="D48" s="6">
        <v>360.62</v>
      </c>
      <c r="E48" s="2" t="s">
        <v>171</v>
      </c>
      <c r="F48" s="2" t="s">
        <v>173</v>
      </c>
    </row>
    <row r="49" spans="1:4" s="1" customFormat="1" x14ac:dyDescent="0.2">
      <c r="A49" s="1" t="s">
        <v>138</v>
      </c>
      <c r="D49" s="8">
        <f>SUM(D2:D48)</f>
        <v>23652.16</v>
      </c>
    </row>
  </sheetData>
  <sortState ref="A2:F49">
    <sortCondition ref="C2:C49"/>
    <sortCondition ref="B2:B49"/>
    <sortCondition ref="A2:A49"/>
  </sortState>
  <pageMargins left="0.75" right="0.75" top="1" bottom="1" header="0.5" footer="0.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2.75" x14ac:dyDescent="0.2"/>
  <cols>
    <col min="1" max="1" width="26.5" style="2" customWidth="1"/>
    <col min="2" max="2" width="22.375" style="2" customWidth="1"/>
    <col min="3" max="3" width="94.375" style="2" customWidth="1"/>
    <col min="4" max="4" width="43" style="2" customWidth="1"/>
    <col min="5" max="16384" width="9" style="2"/>
  </cols>
  <sheetData>
    <row r="1" spans="1:4" s="1" customFormat="1" x14ac:dyDescent="0.2">
      <c r="A1" s="1" t="s">
        <v>50</v>
      </c>
      <c r="B1" s="1" t="s">
        <v>53</v>
      </c>
      <c r="C1" s="1" t="s">
        <v>127</v>
      </c>
      <c r="D1" s="1" t="s">
        <v>94</v>
      </c>
    </row>
    <row r="2" spans="1:4" x14ac:dyDescent="0.2">
      <c r="A2" s="2" t="s">
        <v>52</v>
      </c>
      <c r="B2" s="2" t="s">
        <v>54</v>
      </c>
      <c r="C2" s="2" t="s">
        <v>93</v>
      </c>
      <c r="D2" s="2" t="s">
        <v>55</v>
      </c>
    </row>
    <row r="3" spans="1:4" x14ac:dyDescent="0.2">
      <c r="A3" s="2" t="s">
        <v>29</v>
      </c>
      <c r="B3" s="2" t="s">
        <v>57</v>
      </c>
      <c r="C3" s="2" t="s">
        <v>125</v>
      </c>
      <c r="D3" s="2" t="s">
        <v>102</v>
      </c>
    </row>
    <row r="4" spans="1:4" x14ac:dyDescent="0.2">
      <c r="A4" s="2" t="s">
        <v>56</v>
      </c>
      <c r="B4" s="2" t="s">
        <v>57</v>
      </c>
      <c r="C4" s="2" t="s">
        <v>68</v>
      </c>
      <c r="D4" s="2" t="s">
        <v>55</v>
      </c>
    </row>
    <row r="5" spans="1:4" x14ac:dyDescent="0.2">
      <c r="A5" s="2" t="s">
        <v>20</v>
      </c>
      <c r="B5" s="2" t="s">
        <v>57</v>
      </c>
      <c r="C5" s="2" t="s">
        <v>67</v>
      </c>
      <c r="D5" s="2" t="s">
        <v>61</v>
      </c>
    </row>
    <row r="6" spans="1:4" x14ac:dyDescent="0.2">
      <c r="A6" s="2" t="s">
        <v>59</v>
      </c>
      <c r="B6" s="2" t="s">
        <v>58</v>
      </c>
      <c r="C6" s="2" t="s">
        <v>69</v>
      </c>
      <c r="D6" s="2" t="s">
        <v>55</v>
      </c>
    </row>
    <row r="7" spans="1:4" x14ac:dyDescent="0.2">
      <c r="A7" s="2" t="s">
        <v>60</v>
      </c>
      <c r="B7" s="2" t="s">
        <v>58</v>
      </c>
      <c r="C7" s="2" t="s">
        <v>69</v>
      </c>
      <c r="D7" s="2" t="s">
        <v>55</v>
      </c>
    </row>
    <row r="8" spans="1:4" x14ac:dyDescent="0.2">
      <c r="A8" s="2" t="s">
        <v>62</v>
      </c>
      <c r="B8" s="2" t="s">
        <v>66</v>
      </c>
      <c r="C8" s="2" t="s">
        <v>199</v>
      </c>
      <c r="D8" s="2" t="s">
        <v>55</v>
      </c>
    </row>
    <row r="9" spans="1:4" x14ac:dyDescent="0.2">
      <c r="A9" s="2" t="s">
        <v>25</v>
      </c>
      <c r="B9" s="2" t="s">
        <v>66</v>
      </c>
      <c r="C9" s="2" t="s">
        <v>97</v>
      </c>
      <c r="D9" s="2" t="s">
        <v>96</v>
      </c>
    </row>
    <row r="10" spans="1:4" x14ac:dyDescent="0.2">
      <c r="A10" s="2" t="s">
        <v>63</v>
      </c>
      <c r="B10" s="2" t="s">
        <v>66</v>
      </c>
      <c r="C10" s="2" t="s">
        <v>71</v>
      </c>
      <c r="D10" s="2" t="s">
        <v>55</v>
      </c>
    </row>
    <row r="11" spans="1:4" x14ac:dyDescent="0.2">
      <c r="A11" s="2" t="s">
        <v>64</v>
      </c>
      <c r="B11" s="2" t="s">
        <v>66</v>
      </c>
      <c r="C11" s="2" t="s">
        <v>70</v>
      </c>
      <c r="D11" s="2" t="s">
        <v>55</v>
      </c>
    </row>
    <row r="12" spans="1:4" x14ac:dyDescent="0.2">
      <c r="A12" s="2" t="s">
        <v>65</v>
      </c>
      <c r="B12" s="2" t="s">
        <v>66</v>
      </c>
      <c r="C12" s="2" t="s">
        <v>71</v>
      </c>
      <c r="D12" s="2" t="s">
        <v>55</v>
      </c>
    </row>
    <row r="13" spans="1:4" x14ac:dyDescent="0.2">
      <c r="A13" s="2" t="s">
        <v>18</v>
      </c>
      <c r="B13" s="2" t="s">
        <v>66</v>
      </c>
      <c r="C13" s="2" t="s">
        <v>73</v>
      </c>
      <c r="D13" s="2" t="s">
        <v>72</v>
      </c>
    </row>
    <row r="14" spans="1:4" x14ac:dyDescent="0.2">
      <c r="A14" s="2" t="s">
        <v>182</v>
      </c>
      <c r="B14" s="2" t="s">
        <v>66</v>
      </c>
      <c r="C14" s="2" t="s">
        <v>98</v>
      </c>
      <c r="D14" s="2" t="s">
        <v>126</v>
      </c>
    </row>
    <row r="16" spans="1:4" x14ac:dyDescent="0.2">
      <c r="A16" s="2" t="s">
        <v>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2.75" x14ac:dyDescent="0.2"/>
  <cols>
    <col min="1" max="1" width="12.75" style="2" customWidth="1"/>
    <col min="2" max="2" width="25.375" style="2" customWidth="1"/>
    <col min="3" max="3" width="26.125" style="2" customWidth="1"/>
    <col min="4" max="4" width="25.5" style="2" customWidth="1"/>
    <col min="5" max="16384" width="9" style="2"/>
  </cols>
  <sheetData>
    <row r="1" spans="1:4" s="1" customFormat="1" x14ac:dyDescent="0.2">
      <c r="A1" s="1" t="s">
        <v>74</v>
      </c>
      <c r="B1" s="1" t="s">
        <v>75</v>
      </c>
      <c r="C1" s="1" t="s">
        <v>51</v>
      </c>
      <c r="D1" s="1" t="s">
        <v>88</v>
      </c>
    </row>
    <row r="2" spans="1:4" x14ac:dyDescent="0.2">
      <c r="A2" s="2" t="s">
        <v>43</v>
      </c>
      <c r="B2" s="2" t="s">
        <v>77</v>
      </c>
      <c r="C2" s="2" t="s">
        <v>89</v>
      </c>
      <c r="D2" s="2" t="s">
        <v>76</v>
      </c>
    </row>
    <row r="3" spans="1:4" x14ac:dyDescent="0.2">
      <c r="A3" s="2" t="s">
        <v>78</v>
      </c>
      <c r="B3" s="2" t="s">
        <v>77</v>
      </c>
      <c r="C3" s="2" t="s">
        <v>84</v>
      </c>
      <c r="D3" s="9">
        <v>0</v>
      </c>
    </row>
    <row r="4" spans="1:4" x14ac:dyDescent="0.2">
      <c r="A4" s="2" t="s">
        <v>79</v>
      </c>
      <c r="B4" s="2" t="s">
        <v>77</v>
      </c>
      <c r="C4" s="2" t="s">
        <v>84</v>
      </c>
      <c r="D4" s="9">
        <v>0</v>
      </c>
    </row>
    <row r="5" spans="1:4" x14ac:dyDescent="0.2">
      <c r="A5" s="2" t="s">
        <v>80</v>
      </c>
      <c r="B5" s="2" t="s">
        <v>77</v>
      </c>
      <c r="C5" s="2" t="s">
        <v>84</v>
      </c>
      <c r="D5" s="9">
        <v>0</v>
      </c>
    </row>
    <row r="6" spans="1:4" x14ac:dyDescent="0.2">
      <c r="A6" s="2" t="s">
        <v>81</v>
      </c>
      <c r="B6" s="2" t="s">
        <v>77</v>
      </c>
      <c r="C6" s="2" t="s">
        <v>84</v>
      </c>
      <c r="D6" s="9">
        <v>0</v>
      </c>
    </row>
    <row r="7" spans="1:4" x14ac:dyDescent="0.2">
      <c r="A7" s="2" t="s">
        <v>82</v>
      </c>
      <c r="B7" s="2" t="s">
        <v>77</v>
      </c>
      <c r="C7" s="2" t="s">
        <v>84</v>
      </c>
      <c r="D7" s="9">
        <v>0</v>
      </c>
    </row>
    <row r="8" spans="1:4" x14ac:dyDescent="0.2">
      <c r="A8" s="2" t="s">
        <v>83</v>
      </c>
      <c r="B8" s="2" t="s">
        <v>77</v>
      </c>
      <c r="C8" s="2" t="s">
        <v>86</v>
      </c>
      <c r="D8" s="9">
        <v>0</v>
      </c>
    </row>
    <row r="9" spans="1:4" x14ac:dyDescent="0.2">
      <c r="A9" s="2" t="s">
        <v>85</v>
      </c>
      <c r="B9" s="2" t="s">
        <v>77</v>
      </c>
      <c r="C9" s="2" t="s">
        <v>87</v>
      </c>
      <c r="D9" s="9">
        <v>0</v>
      </c>
    </row>
    <row r="10" spans="1:4" x14ac:dyDescent="0.2">
      <c r="A10" s="2" t="s">
        <v>78</v>
      </c>
      <c r="B10" s="2" t="s">
        <v>62</v>
      </c>
      <c r="C10" s="2" t="s">
        <v>84</v>
      </c>
      <c r="D10" s="9">
        <v>0</v>
      </c>
    </row>
    <row r="11" spans="1:4" x14ac:dyDescent="0.2">
      <c r="A11" s="2" t="s">
        <v>43</v>
      </c>
      <c r="B11" s="2" t="s">
        <v>62</v>
      </c>
      <c r="C11" s="2" t="s">
        <v>84</v>
      </c>
      <c r="D11" s="9">
        <v>0</v>
      </c>
    </row>
    <row r="12" spans="1:4" x14ac:dyDescent="0.2">
      <c r="A12" s="2" t="s">
        <v>79</v>
      </c>
      <c r="B12" s="2" t="s">
        <v>62</v>
      </c>
      <c r="C12" s="2" t="s">
        <v>84</v>
      </c>
      <c r="D12" s="9">
        <v>0</v>
      </c>
    </row>
    <row r="13" spans="1:4" x14ac:dyDescent="0.2">
      <c r="D13" s="9"/>
    </row>
    <row r="14" spans="1:4" x14ac:dyDescent="0.2">
      <c r="A14" s="2" t="s">
        <v>100</v>
      </c>
    </row>
    <row r="15" spans="1:4" x14ac:dyDescent="0.2">
      <c r="A15" s="2" t="s">
        <v>101</v>
      </c>
    </row>
    <row r="16" spans="1:4" x14ac:dyDescent="0.2">
      <c r="A16" s="2" t="s">
        <v>95</v>
      </c>
    </row>
    <row r="17" spans="1:1" x14ac:dyDescent="0.2">
      <c r="A17" s="2" t="s">
        <v>92</v>
      </c>
    </row>
    <row r="18" spans="1:1" x14ac:dyDescent="0.2">
      <c r="A18" s="2" t="s">
        <v>139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vt:lpstr>
      <vt:lpstr>Expenses</vt:lpstr>
      <vt:lpstr>Sponsors</vt:lpstr>
      <vt:lpstr>Compensation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 VanPelt</dc:creator>
  <cp:lastModifiedBy>Larry Rumbough</cp:lastModifiedBy>
  <cp:lastPrinted>2014-12-26T13:43:00Z</cp:lastPrinted>
  <dcterms:created xsi:type="dcterms:W3CDTF">2014-11-24T23:16:26Z</dcterms:created>
  <dcterms:modified xsi:type="dcterms:W3CDTF">2014-12-26T14:03:50Z</dcterms:modified>
</cp:coreProperties>
</file>